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285" windowHeight="9390" activeTab="0"/>
  </bookViews>
  <sheets>
    <sheet name="equipment list" sheetId="1" r:id="rId1"/>
  </sheets>
  <definedNames>
    <definedName name="_xlnm.Print_Titles" localSheetId="0">'equipment list'!$1:$3</definedName>
    <definedName name="_xlnm.Print_Area" localSheetId="0">'equipment list'!$A$1:$E$121</definedName>
  </definedNames>
  <calcPr fullCalcOnLoad="1"/>
</workbook>
</file>

<file path=xl/sharedStrings.xml><?xml version="1.0" encoding="utf-8"?>
<sst xmlns="http://schemas.openxmlformats.org/spreadsheetml/2006/main" count="215" uniqueCount="190">
  <si>
    <t>1.10</t>
  </si>
  <si>
    <t>1.11</t>
  </si>
  <si>
    <t>1.12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</si>
  <si>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</si>
  <si>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</si>
  <si>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</si>
  <si>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</si>
  <si>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</si>
  <si>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</si>
  <si>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</si>
  <si>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</si>
  <si>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</si>
  <si>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</si>
  <si>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</si>
  <si>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</si>
  <si>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</t>
  </si>
  <si>
    <t>3.1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</si>
  <si>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</si>
  <si>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</si>
  <si>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</si>
  <si>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</si>
  <si>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</si>
  <si>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</si>
  <si>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</si>
  <si>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</si>
  <si>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</si>
  <si>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</si>
  <si>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</si>
  <si>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</si>
  <si>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</si>
  <si>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</si>
  <si>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</si>
  <si>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</si>
  <si>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</si>
  <si>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</si>
  <si>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</si>
  <si>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</si>
  <si>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</si>
  <si>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</si>
  <si>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</si>
  <si>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</si>
  <si>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</si>
  <si>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</si>
  <si>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</si>
  <si>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</si>
  <si>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</si>
  <si>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</si>
  <si>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</si>
  <si>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</si>
  <si>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</si>
  <si>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</si>
  <si>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</si>
  <si>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</si>
  <si>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</si>
  <si>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</si>
  <si>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</si>
  <si>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</si>
  <si>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</si>
  <si>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</si>
  <si>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</si>
  <si>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</si>
  <si>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</si>
  <si>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</si>
  <si>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</si>
  <si>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</si>
  <si>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</si>
  <si>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</si>
  <si>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7</t>
  </si>
  <si>
    <t>8</t>
  </si>
  <si>
    <t>7.1</t>
  </si>
  <si>
    <t>7.2</t>
  </si>
  <si>
    <t>7.3</t>
  </si>
  <si>
    <t>7.4</t>
  </si>
  <si>
    <t>5.9</t>
  </si>
  <si>
    <t>5.10</t>
  </si>
  <si>
    <t>9</t>
  </si>
  <si>
    <t>9.1</t>
  </si>
  <si>
    <t>9.2</t>
  </si>
  <si>
    <t>9.3</t>
  </si>
  <si>
    <t>8.1</t>
  </si>
  <si>
    <t>8.2</t>
  </si>
  <si>
    <t>8.3</t>
  </si>
  <si>
    <t>8.4</t>
  </si>
  <si>
    <t>8.5</t>
  </si>
  <si>
    <t>8.6</t>
  </si>
  <si>
    <t>8.7</t>
  </si>
  <si>
    <t>5.11</t>
  </si>
  <si>
    <t>5.12</t>
  </si>
  <si>
    <t>6.2</t>
  </si>
  <si>
    <t>6.3</t>
  </si>
  <si>
    <t>6.4</t>
  </si>
  <si>
    <t>6.5</t>
  </si>
  <si>
    <t>6.6</t>
  </si>
  <si>
    <t>6.7</t>
  </si>
  <si>
    <t>6.8</t>
  </si>
  <si>
    <t>8.8</t>
  </si>
  <si>
    <t>KW</t>
  </si>
  <si>
    <t>4.25</t>
  </si>
  <si>
    <t>Приложение 2 Установленная мощность (KW)</t>
  </si>
  <si>
    <t>Поз.</t>
  </si>
  <si>
    <t>Описание и спецификация</t>
  </si>
  <si>
    <t>Кол-во</t>
  </si>
  <si>
    <t>Установленная мощность</t>
  </si>
  <si>
    <t>Единица</t>
  </si>
  <si>
    <t>Итого</t>
  </si>
  <si>
    <t>Сегмент дробления</t>
  </si>
  <si>
    <t>Загрузочный ковш с сеткой</t>
  </si>
  <si>
    <t>Вибропитатель с блоком управления</t>
  </si>
  <si>
    <t>Щёковая дробилка с двигателем и шкивом</t>
  </si>
  <si>
    <t>Ковшовый элеватор с механическим приводом</t>
  </si>
  <si>
    <t>Распределительная коробка с выключателем конечного положения</t>
  </si>
  <si>
    <t>Силосное хранилище для извести со смотровым колодцем и лестницей</t>
  </si>
  <si>
    <t>Силосное хранилище для гипса со смотровым колодцем и листницей</t>
  </si>
  <si>
    <t>Ручная спиральная задвижка</t>
  </si>
  <si>
    <t>Электромагнитный вибратор с блоком управления</t>
  </si>
  <si>
    <t>Датчик уровня</t>
  </si>
  <si>
    <t>Пылеуловитель</t>
  </si>
  <si>
    <t>Помольный сегмент</t>
  </si>
  <si>
    <t>Регулируемая лента весового дозатора</t>
  </si>
  <si>
    <t>Шаровая мельница</t>
  </si>
  <si>
    <t>Шнековый питатель</t>
  </si>
  <si>
    <t>Силосное хранилище для порошка со смотровым колодцем и листницей</t>
  </si>
  <si>
    <t>Вибрационный лоток</t>
  </si>
  <si>
    <t>Смешивающий сегмент</t>
  </si>
  <si>
    <t>хранилище для песка с опорой</t>
  </si>
  <si>
    <t>Ленточный конвеер</t>
  </si>
  <si>
    <t>3.2</t>
  </si>
  <si>
    <t>Весы с датчиком нагрузки</t>
  </si>
  <si>
    <t>Пневматический направляющий строб</t>
  </si>
  <si>
    <t>Смеситель большой мощности с опорной конструцией</t>
  </si>
  <si>
    <t>Верхний загрузочный люк</t>
  </si>
  <si>
    <t>Дозатор для извести</t>
  </si>
  <si>
    <t>Вибропитатель</t>
  </si>
  <si>
    <t>Дозатор для подачи воды</t>
  </si>
  <si>
    <t>Водный резервуар с насосом питания</t>
  </si>
  <si>
    <t>Реакционный сегмент и сегмент прессовки</t>
  </si>
  <si>
    <t>лентовый конвейер</t>
  </si>
  <si>
    <t>Электрический сбрасыватель сырья плужкового типа</t>
  </si>
  <si>
    <t>Реактор</t>
  </si>
  <si>
    <t>Пневмопушка с блоком управления</t>
  </si>
  <si>
    <t>Лентовый конвеер</t>
  </si>
  <si>
    <t>Electric colter type tripper</t>
  </si>
  <si>
    <t>Буфер бункера</t>
  </si>
  <si>
    <t>Дробилка</t>
  </si>
  <si>
    <t>Высокий угол лентового конвейера</t>
  </si>
  <si>
    <t>Лентовый конвейер</t>
  </si>
  <si>
    <t>Постоянный магнит</t>
  </si>
  <si>
    <t>Ручной сбрасыватель сырья плужкового типа</t>
  </si>
  <si>
    <t>Двухнаправленный гидравлический пресс</t>
  </si>
  <si>
    <t>Автоматический укладчик</t>
  </si>
  <si>
    <t>Программируемый ленточный конвеер</t>
  </si>
  <si>
    <t>Гидравлический выталкиватель</t>
  </si>
  <si>
    <t>Форма</t>
  </si>
  <si>
    <t>Тележка для отвердевания</t>
  </si>
  <si>
    <t>Передаточная платформа для тяжеловесных тележек</t>
  </si>
  <si>
    <t>Передаточная платформа для пустых тележек</t>
  </si>
  <si>
    <t>Тяговое оборудование возврата пустых тележек</t>
  </si>
  <si>
    <t>Автоклав</t>
  </si>
  <si>
    <t>Изоляционный материал для автоклавов</t>
  </si>
  <si>
    <t>Конденсационный горшок</t>
  </si>
  <si>
    <t>Наос для сбора конденсата</t>
  </si>
  <si>
    <t>Вакуумный насос</t>
  </si>
  <si>
    <t>Тяговое устройство для тяжеловесных тележек в автоклав</t>
  </si>
  <si>
    <t>Стальная веревка</t>
  </si>
  <si>
    <t>Сегмент автоклавов</t>
  </si>
  <si>
    <t>Горелка</t>
  </si>
  <si>
    <t>Аппарат для размягчения</t>
  </si>
  <si>
    <t>Электрощит</t>
  </si>
  <si>
    <t>Водяной насос</t>
  </si>
  <si>
    <t>Труба</t>
  </si>
  <si>
    <t>Бак для воды</t>
  </si>
  <si>
    <t>Сегмент сжатого воздуха</t>
  </si>
  <si>
    <t>Воздушный компрессор</t>
  </si>
  <si>
    <t>Резервуар</t>
  </si>
  <si>
    <t>Сушильный аппарат</t>
  </si>
  <si>
    <t>Фильтр</t>
  </si>
  <si>
    <t>Электричество и электрощит</t>
  </si>
  <si>
    <t>Трансформатор</t>
  </si>
  <si>
    <t>Электрический щит низкого напряжение</t>
  </si>
  <si>
    <t>Электрический пульт управления дробилки и мельницы</t>
  </si>
  <si>
    <t>Электрический пульт для мельницы</t>
  </si>
  <si>
    <t>Местный электрический пуль управления</t>
  </si>
  <si>
    <t>Электрический пульт управления сегмента прессовки</t>
  </si>
  <si>
    <t>Электрический пульт управления для тележек отверрдевания</t>
  </si>
  <si>
    <t>Кабели и кабельные каналы</t>
  </si>
  <si>
    <t>Циркуляционная система охлаждения воды</t>
  </si>
  <si>
    <t>Водявой желоб с фильтром</t>
  </si>
  <si>
    <t>Циркуляционный насос</t>
  </si>
  <si>
    <t>Насос для возврата воды</t>
  </si>
  <si>
    <t>Общая установленная мощность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</si>
</sst>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_ "/>
    <numFmt numFmtId="193" formatCode="#,##0.00_ "/>
    <numFmt numFmtId="194" formatCode="[$€-2]\ #,##0.00;[$€-2]\ \-#,##0.00"/>
    <numFmt numFmtId="195" formatCode="[$€-2]\ #,##0;[$€-2]\ \-#,##0"/>
    <numFmt numFmtId="196" formatCode="0.00_ "/>
    <numFmt numFmtId="197" formatCode="0.00_);[Red]\(0.00\)"/>
    <numFmt numFmtId="198" formatCode="0.0_ "/>
    <numFmt numFmtId="199" formatCode="0_);[Red]\(0\)"/>
    <numFmt numFmtId="200" formatCode="#,##0.0_ "/>
    <numFmt numFmtId="201" formatCode="[$￥-804]#,##0;[$￥-804]\-#,##0"/>
    <numFmt numFmtId="202" formatCode="&quot;US$&quot;#,##0;\-&quot;US$&quot;#,##0"/>
    <numFmt numFmtId="203" formatCode="0_ "/>
    <numFmt numFmtId="204" formatCode="_ * #,##0.0_ ;_ * \-#,##0.0_ ;_ * &quot;-&quot;??_ ;_ @_ "/>
    <numFmt numFmtId="205" formatCode="_ * #,##0_ ;_ * \-#,##0_ ;_ * &quot;-&quot;??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_);[Red]\(0.0\)"/>
    <numFmt numFmtId="211" formatCode="#,##0.0_);[Red]\(#,##0.0\)"/>
    <numFmt numFmtId="212" formatCode="#,##0.00_);[Red]\(#,##0.00\)"/>
    <numFmt numFmtId="213" formatCode="#,##0_);[Red]\(#,##0\)"/>
    <numFmt numFmtId="214" formatCode="#,##0.0_ ;[Red]\-#,##0.0\ "/>
    <numFmt numFmtId="215" formatCode="#,##0.00_ ;[Red]\-#,##0.00\ "/>
  </numFmts>
  <fonts count="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38" fontId="6" fillId="0" borderId="0" xfId="22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justify" vertical="center" wrapText="1"/>
    </xf>
    <xf numFmtId="38" fontId="5" fillId="0" borderId="0" xfId="22" applyNumberFormat="1" applyFont="1" applyBorder="1" applyAlignment="1">
      <alignment vertical="center"/>
      <protection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wrapText="1"/>
    </xf>
    <xf numFmtId="38" fontId="5" fillId="0" borderId="0" xfId="22" applyNumberFormat="1" applyFont="1" applyBorder="1" applyAlignment="1">
      <alignment horizontal="center" vertical="center"/>
      <protection/>
    </xf>
    <xf numFmtId="38" fontId="5" fillId="0" borderId="0" xfId="22" applyNumberFormat="1" applyFont="1" applyBorder="1" applyAlignment="1">
      <alignment horizontal="left" vertical="center" wrapText="1"/>
      <protection/>
    </xf>
    <xf numFmtId="38" fontId="5" fillId="0" borderId="0" xfId="22" applyNumberFormat="1" applyFont="1" applyBorder="1" applyAlignment="1">
      <alignment horizontal="lef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2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38" fontId="6" fillId="0" borderId="1" xfId="22" applyNumberFormat="1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常规_设备制安工程费用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workbookViewId="0" topLeftCell="A1">
      <selection activeCell="B125" sqref="B125"/>
    </sheetView>
  </sheetViews>
  <sheetFormatPr defaultColWidth="9.140625" defaultRowHeight="12"/>
  <cols>
    <col min="1" max="1" width="7.140625" style="23" customWidth="1"/>
    <col min="2" max="2" width="69.8515625" style="17" customWidth="1"/>
    <col min="3" max="3" width="10.421875" style="18" customWidth="1"/>
    <col min="4" max="4" width="16.7109375" style="16" customWidth="1"/>
    <col min="5" max="5" width="19.00390625" style="16" customWidth="1"/>
    <col min="6" max="16384" width="10.28125" style="5" customWidth="1"/>
  </cols>
  <sheetData>
    <row r="1" spans="1:5" s="3" customFormat="1" ht="19.5" customHeight="1">
      <c r="A1" s="26" t="s">
        <v>98</v>
      </c>
      <c r="B1" s="26"/>
      <c r="C1" s="26"/>
      <c r="D1" s="26"/>
      <c r="E1" s="26"/>
    </row>
    <row r="2" spans="1:5" s="3" customFormat="1" ht="13.5" customHeight="1">
      <c r="A2" s="27" t="s">
        <v>99</v>
      </c>
      <c r="B2" s="28" t="s">
        <v>100</v>
      </c>
      <c r="C2" s="28" t="s">
        <v>101</v>
      </c>
      <c r="D2" s="28" t="s">
        <v>102</v>
      </c>
      <c r="E2" s="29"/>
    </row>
    <row r="3" spans="1:5" s="3" customFormat="1" ht="13.5" customHeight="1">
      <c r="A3" s="27"/>
      <c r="B3" s="28"/>
      <c r="C3" s="28"/>
      <c r="D3" s="1" t="s">
        <v>103</v>
      </c>
      <c r="E3" s="1" t="s">
        <v>104</v>
      </c>
    </row>
    <row r="4" spans="1:5" ht="13.5" customHeight="1">
      <c r="A4" s="20">
        <v>1</v>
      </c>
      <c r="B4" s="6" t="s">
        <v>105</v>
      </c>
      <c r="C4" s="1"/>
      <c r="D4" s="1"/>
      <c r="E4" s="1"/>
    </row>
    <row r="5" spans="1:5" ht="13.5" customHeight="1">
      <c r="A5" s="19">
        <v>1.1</v>
      </c>
      <c r="B5" s="2" t="s">
        <v>106</v>
      </c>
      <c r="C5" s="7">
        <v>1</v>
      </c>
      <c r="D5" s="7"/>
      <c r="E5" s="7"/>
    </row>
    <row r="6" spans="1:5" ht="13.5" customHeight="1">
      <c r="A6" s="21">
        <v>1.2</v>
      </c>
      <c r="B6" s="2" t="s">
        <v>107</v>
      </c>
      <c r="C6" s="7">
        <v>1</v>
      </c>
      <c r="D6" s="7">
        <v>1.5</v>
      </c>
      <c r="E6" s="7">
        <f>C6*D6</f>
        <v>1.5</v>
      </c>
    </row>
    <row r="7" spans="1:5" ht="13.5" customHeight="1">
      <c r="A7" s="21">
        <v>1.3</v>
      </c>
      <c r="B7" s="2" t="s">
        <v>108</v>
      </c>
      <c r="C7" s="7">
        <v>1</v>
      </c>
      <c r="D7" s="7">
        <v>18.5</v>
      </c>
      <c r="E7" s="7">
        <f>C7*D7</f>
        <v>18.5</v>
      </c>
    </row>
    <row r="8" spans="1:5" ht="13.5" customHeight="1">
      <c r="A8" s="19">
        <v>1.4</v>
      </c>
      <c r="B8" s="2" t="s">
        <v>109</v>
      </c>
      <c r="C8" s="7">
        <v>1</v>
      </c>
      <c r="D8" s="7">
        <v>7.5</v>
      </c>
      <c r="E8" s="7">
        <f>C8*D8</f>
        <v>7.5</v>
      </c>
    </row>
    <row r="9" spans="1:5" ht="13.5" customHeight="1">
      <c r="A9" s="21">
        <v>1.5</v>
      </c>
      <c r="B9" s="2" t="s">
        <v>110</v>
      </c>
      <c r="C9" s="7">
        <v>1</v>
      </c>
      <c r="D9" s="7">
        <v>0.37</v>
      </c>
      <c r="E9" s="7">
        <f>C9*D9</f>
        <v>0.37</v>
      </c>
    </row>
    <row r="10" spans="1:5" ht="13.5" customHeight="1">
      <c r="A10" s="21">
        <v>1.6</v>
      </c>
      <c r="B10" s="2" t="s">
        <v>111</v>
      </c>
      <c r="C10" s="7">
        <v>1</v>
      </c>
      <c r="D10" s="7"/>
      <c r="E10" s="7"/>
    </row>
    <row r="11" spans="1:5" ht="13.5" customHeight="1">
      <c r="A11" s="21">
        <v>1.7</v>
      </c>
      <c r="B11" s="2" t="s">
        <v>112</v>
      </c>
      <c r="C11" s="7">
        <v>1</v>
      </c>
      <c r="D11" s="7"/>
      <c r="E11" s="7"/>
    </row>
    <row r="12" spans="1:5" ht="13.5" customHeight="1">
      <c r="A12" s="21">
        <v>1.8</v>
      </c>
      <c r="B12" s="2" t="s">
        <v>113</v>
      </c>
      <c r="C12" s="7">
        <v>2</v>
      </c>
      <c r="D12" s="7"/>
      <c r="E12" s="7"/>
    </row>
    <row r="13" spans="1:5" ht="13.5" customHeight="1">
      <c r="A13" s="21">
        <v>1.9</v>
      </c>
      <c r="B13" s="4" t="s">
        <v>114</v>
      </c>
      <c r="C13" s="7">
        <v>2</v>
      </c>
      <c r="D13" s="7">
        <v>0.37</v>
      </c>
      <c r="E13" s="7">
        <f>C13*D13</f>
        <v>0.74</v>
      </c>
    </row>
    <row r="14" spans="1:5" ht="13.5" customHeight="1">
      <c r="A14" s="21" t="s">
        <v>0</v>
      </c>
      <c r="B14" s="2" t="s">
        <v>115</v>
      </c>
      <c r="C14" s="7">
        <v>4</v>
      </c>
      <c r="D14" s="7">
        <v>0.003</v>
      </c>
      <c r="E14" s="7">
        <f>C14*D14</f>
        <v>0.012</v>
      </c>
    </row>
    <row r="15" spans="1:5" ht="13.5" customHeight="1">
      <c r="A15" s="21" t="s">
        <v>1</v>
      </c>
      <c r="B15" s="8" t="s">
        <v>116</v>
      </c>
      <c r="C15" s="7">
        <v>1</v>
      </c>
      <c r="D15" s="7">
        <v>3</v>
      </c>
      <c r="E15" s="7">
        <f>C15*D15</f>
        <v>3</v>
      </c>
    </row>
    <row r="16" spans="1:5" ht="13.5" customHeight="1">
      <c r="A16" s="21" t="s">
        <v>2</v>
      </c>
      <c r="B16" s="8" t="s">
        <v>116</v>
      </c>
      <c r="C16" s="7">
        <v>1</v>
      </c>
      <c r="D16" s="7">
        <v>1.5</v>
      </c>
      <c r="E16" s="7">
        <f>C16*D16</f>
        <v>1.5</v>
      </c>
    </row>
    <row r="17" spans="1:5" ht="13.5" customHeight="1">
      <c r="A17" s="21"/>
      <c r="B17" s="2"/>
      <c r="C17" s="7"/>
      <c r="D17" s="7"/>
      <c r="E17" s="7"/>
    </row>
    <row r="18" spans="1:5" ht="13.5" customHeight="1">
      <c r="A18" s="22" t="s">
        <v>3</v>
      </c>
      <c r="B18" s="24" t="s">
        <v>117</v>
      </c>
      <c r="C18" s="7"/>
      <c r="D18" s="7"/>
      <c r="E18" s="7"/>
    </row>
    <row r="19" spans="1:5" ht="13.5" customHeight="1">
      <c r="A19" s="21" t="s">
        <v>4</v>
      </c>
      <c r="B19" s="2" t="s">
        <v>118</v>
      </c>
      <c r="C19" s="7">
        <v>1</v>
      </c>
      <c r="D19" s="7">
        <v>1.1</v>
      </c>
      <c r="E19" s="7">
        <f>C19*D19</f>
        <v>1.1</v>
      </c>
    </row>
    <row r="20" spans="1:5" ht="13.5" customHeight="1">
      <c r="A20" s="21" t="s">
        <v>5</v>
      </c>
      <c r="B20" s="2" t="s">
        <v>118</v>
      </c>
      <c r="C20" s="7">
        <v>1</v>
      </c>
      <c r="D20" s="7">
        <v>1.1</v>
      </c>
      <c r="E20" s="7">
        <f>C20*D20</f>
        <v>1.1</v>
      </c>
    </row>
    <row r="21" spans="1:5" ht="14.25" customHeight="1">
      <c r="A21" s="21" t="s">
        <v>6</v>
      </c>
      <c r="B21" s="2" t="s">
        <v>119</v>
      </c>
      <c r="C21" s="7">
        <v>1</v>
      </c>
      <c r="D21" s="7">
        <v>130</v>
      </c>
      <c r="E21" s="7">
        <f>C21*D21</f>
        <v>130</v>
      </c>
    </row>
    <row r="22" spans="1:5" ht="13.5" customHeight="1">
      <c r="A22" s="21" t="s">
        <v>7</v>
      </c>
      <c r="B22" s="2" t="s">
        <v>120</v>
      </c>
      <c r="C22" s="7">
        <v>1</v>
      </c>
      <c r="D22" s="7">
        <v>4</v>
      </c>
      <c r="E22" s="7">
        <f>C22*D22</f>
        <v>4</v>
      </c>
    </row>
    <row r="23" spans="1:5" ht="13.5" customHeight="1">
      <c r="A23" s="21" t="s">
        <v>8</v>
      </c>
      <c r="B23" s="2" t="s">
        <v>109</v>
      </c>
      <c r="C23" s="7">
        <v>1</v>
      </c>
      <c r="D23" s="7">
        <v>7.5</v>
      </c>
      <c r="E23" s="7">
        <f>C23*D23</f>
        <v>7.5</v>
      </c>
    </row>
    <row r="24" spans="1:5" ht="13.5" customHeight="1">
      <c r="A24" s="19" t="s">
        <v>9</v>
      </c>
      <c r="B24" s="2" t="s">
        <v>121</v>
      </c>
      <c r="C24" s="7">
        <v>1</v>
      </c>
      <c r="D24" s="7"/>
      <c r="E24" s="7"/>
    </row>
    <row r="25" spans="1:5" ht="13.5" customHeight="1">
      <c r="A25" s="19" t="s">
        <v>10</v>
      </c>
      <c r="B25" s="2" t="s">
        <v>122</v>
      </c>
      <c r="C25" s="7">
        <v>1</v>
      </c>
      <c r="D25" s="7">
        <v>0.37</v>
      </c>
      <c r="E25" s="7">
        <f>C25*D25</f>
        <v>0.37</v>
      </c>
    </row>
    <row r="26" spans="1:5" ht="13.5" customHeight="1">
      <c r="A26" s="19" t="s">
        <v>11</v>
      </c>
      <c r="B26" s="2" t="s">
        <v>113</v>
      </c>
      <c r="C26" s="7">
        <v>1</v>
      </c>
      <c r="D26" s="7"/>
      <c r="E26" s="7"/>
    </row>
    <row r="27" spans="1:5" ht="13.5" customHeight="1">
      <c r="A27" s="21" t="s">
        <v>12</v>
      </c>
      <c r="B27" s="2" t="s">
        <v>115</v>
      </c>
      <c r="C27" s="7">
        <v>2</v>
      </c>
      <c r="D27" s="7">
        <v>0.003</v>
      </c>
      <c r="E27" s="7">
        <f>C27*D27</f>
        <v>0.006</v>
      </c>
    </row>
    <row r="28" spans="1:5" ht="13.5" customHeight="1">
      <c r="A28" s="21" t="s">
        <v>13</v>
      </c>
      <c r="B28" s="8" t="s">
        <v>116</v>
      </c>
      <c r="C28" s="7">
        <v>1</v>
      </c>
      <c r="D28" s="7">
        <v>7.5</v>
      </c>
      <c r="E28" s="7">
        <f>C28*D28</f>
        <v>7.5</v>
      </c>
    </row>
    <row r="29" spans="1:5" ht="13.5" customHeight="1">
      <c r="A29" s="21" t="s">
        <v>14</v>
      </c>
      <c r="B29" s="8" t="s">
        <v>116</v>
      </c>
      <c r="C29" s="7">
        <v>1</v>
      </c>
      <c r="D29" s="7">
        <v>3</v>
      </c>
      <c r="E29" s="7">
        <f>C29*D29</f>
        <v>3</v>
      </c>
    </row>
    <row r="30" spans="1:5" ht="13.5" customHeight="1">
      <c r="A30" s="19"/>
      <c r="B30" s="2"/>
      <c r="C30" s="7"/>
      <c r="D30" s="7"/>
      <c r="E30" s="7"/>
    </row>
    <row r="31" spans="1:5" ht="13.5" customHeight="1">
      <c r="A31" s="20" t="s">
        <v>15</v>
      </c>
      <c r="B31" s="24" t="s">
        <v>123</v>
      </c>
      <c r="C31" s="7"/>
      <c r="D31" s="7"/>
      <c r="E31" s="7"/>
    </row>
    <row r="32" spans="1:5" ht="13.5" customHeight="1">
      <c r="A32" s="19" t="s">
        <v>16</v>
      </c>
      <c r="B32" s="2" t="s">
        <v>124</v>
      </c>
      <c r="C32" s="7">
        <v>3</v>
      </c>
      <c r="D32" s="7"/>
      <c r="E32" s="7"/>
    </row>
    <row r="33" spans="1:5" ht="13.5" customHeight="1">
      <c r="A33" s="19" t="s">
        <v>126</v>
      </c>
      <c r="B33" s="2" t="s">
        <v>114</v>
      </c>
      <c r="C33" s="7"/>
      <c r="D33" s="7"/>
      <c r="E33" s="7"/>
    </row>
    <row r="34" spans="1:5" ht="13.5" customHeight="1">
      <c r="A34" s="19" t="s">
        <v>17</v>
      </c>
      <c r="B34" s="2" t="s">
        <v>125</v>
      </c>
      <c r="C34" s="7">
        <v>3</v>
      </c>
      <c r="D34" s="7">
        <v>2.2</v>
      </c>
      <c r="E34" s="7">
        <f>C34*D34</f>
        <v>6.6000000000000005</v>
      </c>
    </row>
    <row r="35" spans="1:5" ht="13.5" customHeight="1">
      <c r="A35" s="19" t="s">
        <v>18</v>
      </c>
      <c r="B35" s="2" t="s">
        <v>127</v>
      </c>
      <c r="C35" s="7">
        <v>3</v>
      </c>
      <c r="D35" s="7"/>
      <c r="E35" s="7"/>
    </row>
    <row r="36" spans="1:5" ht="13.5" customHeight="1">
      <c r="A36" s="19" t="s">
        <v>19</v>
      </c>
      <c r="B36" s="2" t="s">
        <v>128</v>
      </c>
      <c r="C36" s="7">
        <v>3</v>
      </c>
      <c r="D36" s="7"/>
      <c r="E36" s="7"/>
    </row>
    <row r="37" spans="1:5" ht="13.5" customHeight="1">
      <c r="A37" s="19" t="s">
        <v>20</v>
      </c>
      <c r="B37" s="2" t="s">
        <v>125</v>
      </c>
      <c r="C37" s="7">
        <v>1</v>
      </c>
      <c r="D37" s="7">
        <v>4</v>
      </c>
      <c r="E37" s="7">
        <f aca="true" t="shared" si="0" ref="E37:E47">C37*D37</f>
        <v>4</v>
      </c>
    </row>
    <row r="38" spans="1:5" ht="13.5" customHeight="1">
      <c r="A38" s="19" t="s">
        <v>21</v>
      </c>
      <c r="B38" s="2" t="s">
        <v>129</v>
      </c>
      <c r="C38" s="7">
        <v>1</v>
      </c>
      <c r="D38" s="7">
        <v>45</v>
      </c>
      <c r="E38" s="7">
        <f t="shared" si="0"/>
        <v>45</v>
      </c>
    </row>
    <row r="39" spans="1:5" ht="13.5" customHeight="1">
      <c r="A39" s="19" t="s">
        <v>22</v>
      </c>
      <c r="B39" s="2" t="s">
        <v>130</v>
      </c>
      <c r="C39" s="7">
        <v>1</v>
      </c>
      <c r="D39" s="7">
        <v>18.5</v>
      </c>
      <c r="E39" s="7">
        <f t="shared" si="0"/>
        <v>18.5</v>
      </c>
    </row>
    <row r="40" spans="1:5" ht="13.5" customHeight="1">
      <c r="A40" s="19" t="s">
        <v>23</v>
      </c>
      <c r="B40" s="2" t="s">
        <v>131</v>
      </c>
      <c r="C40" s="7">
        <v>1</v>
      </c>
      <c r="D40" s="7">
        <v>0.0065</v>
      </c>
      <c r="E40" s="7">
        <f t="shared" si="0"/>
        <v>0.0065</v>
      </c>
    </row>
    <row r="41" spans="1:5" ht="13.5" customHeight="1">
      <c r="A41" s="19" t="s">
        <v>24</v>
      </c>
      <c r="B41" s="2" t="s">
        <v>132</v>
      </c>
      <c r="C41" s="7">
        <v>1</v>
      </c>
      <c r="D41" s="7">
        <v>11</v>
      </c>
      <c r="E41" s="7">
        <f t="shared" si="0"/>
        <v>11</v>
      </c>
    </row>
    <row r="42" spans="1:5" ht="13.5" customHeight="1">
      <c r="A42" s="19" t="s">
        <v>25</v>
      </c>
      <c r="B42" s="2" t="s">
        <v>133</v>
      </c>
      <c r="C42" s="7">
        <v>1</v>
      </c>
      <c r="D42" s="7">
        <v>2.2</v>
      </c>
      <c r="E42" s="7">
        <f t="shared" si="0"/>
        <v>2.2</v>
      </c>
    </row>
    <row r="43" spans="1:5" ht="13.5" customHeight="1">
      <c r="A43" s="19" t="s">
        <v>26</v>
      </c>
      <c r="B43" s="2" t="s">
        <v>134</v>
      </c>
      <c r="C43" s="7">
        <v>1</v>
      </c>
      <c r="D43" s="7">
        <v>1.1</v>
      </c>
      <c r="E43" s="7">
        <f t="shared" si="0"/>
        <v>1.1</v>
      </c>
    </row>
    <row r="44" spans="1:5" ht="13.5" customHeight="1">
      <c r="A44" s="19" t="s">
        <v>27</v>
      </c>
      <c r="B44" s="2" t="s">
        <v>125</v>
      </c>
      <c r="C44" s="7">
        <v>1</v>
      </c>
      <c r="D44" s="7">
        <v>3</v>
      </c>
      <c r="E44" s="7">
        <f t="shared" si="0"/>
        <v>3</v>
      </c>
    </row>
    <row r="45" spans="1:5" ht="13.5" customHeight="1">
      <c r="A45" s="19" t="s">
        <v>28</v>
      </c>
      <c r="B45" s="2" t="s">
        <v>125</v>
      </c>
      <c r="C45" s="7">
        <v>1</v>
      </c>
      <c r="D45" s="7">
        <v>3</v>
      </c>
      <c r="E45" s="7">
        <f t="shared" si="0"/>
        <v>3</v>
      </c>
    </row>
    <row r="46" spans="1:5" ht="13.5" customHeight="1">
      <c r="A46" s="19" t="s">
        <v>29</v>
      </c>
      <c r="B46" s="2" t="s">
        <v>109</v>
      </c>
      <c r="C46" s="7">
        <v>1</v>
      </c>
      <c r="D46" s="7">
        <v>15</v>
      </c>
      <c r="E46" s="7">
        <f t="shared" si="0"/>
        <v>15</v>
      </c>
    </row>
    <row r="47" spans="1:5" ht="13.5" customHeight="1">
      <c r="A47" s="21" t="s">
        <v>30</v>
      </c>
      <c r="B47" s="8" t="s">
        <v>116</v>
      </c>
      <c r="C47" s="7">
        <v>1</v>
      </c>
      <c r="D47" s="7">
        <v>1.5</v>
      </c>
      <c r="E47" s="7">
        <f t="shared" si="0"/>
        <v>1.5</v>
      </c>
    </row>
    <row r="48" spans="1:5" ht="13.5" customHeight="1">
      <c r="A48" s="19"/>
      <c r="B48" s="2"/>
      <c r="C48" s="7"/>
      <c r="D48" s="7"/>
      <c r="E48" s="7"/>
    </row>
    <row r="49" spans="1:5" ht="13.5" customHeight="1">
      <c r="A49" s="20" t="s">
        <v>31</v>
      </c>
      <c r="B49" s="24" t="s">
        <v>135</v>
      </c>
      <c r="C49" s="7"/>
      <c r="D49" s="7"/>
      <c r="E49" s="7"/>
    </row>
    <row r="50" spans="1:5" ht="13.5" customHeight="1">
      <c r="A50" s="19" t="s">
        <v>32</v>
      </c>
      <c r="B50" s="2" t="s">
        <v>136</v>
      </c>
      <c r="C50" s="7">
        <v>1</v>
      </c>
      <c r="D50" s="7">
        <v>4</v>
      </c>
      <c r="E50" s="7">
        <f>C50*D50</f>
        <v>4</v>
      </c>
    </row>
    <row r="51" spans="1:5" ht="13.5" customHeight="1">
      <c r="A51" s="19" t="s">
        <v>33</v>
      </c>
      <c r="B51" s="2" t="s">
        <v>137</v>
      </c>
      <c r="C51" s="7">
        <v>2</v>
      </c>
      <c r="D51" s="7">
        <v>0.25</v>
      </c>
      <c r="E51" s="7">
        <f>C51*D51</f>
        <v>0.5</v>
      </c>
    </row>
    <row r="52" spans="1:5" ht="13.5" customHeight="1">
      <c r="A52" s="19" t="s">
        <v>34</v>
      </c>
      <c r="B52" s="2" t="s">
        <v>138</v>
      </c>
      <c r="C52" s="7">
        <v>2</v>
      </c>
      <c r="D52" s="7">
        <v>11</v>
      </c>
      <c r="E52" s="7">
        <f>C52*D52</f>
        <v>22</v>
      </c>
    </row>
    <row r="53" spans="1:5" ht="13.5" customHeight="1">
      <c r="A53" s="19" t="s">
        <v>35</v>
      </c>
      <c r="B53" s="2" t="s">
        <v>139</v>
      </c>
      <c r="C53" s="7">
        <v>8</v>
      </c>
      <c r="D53" s="7"/>
      <c r="E53" s="7"/>
    </row>
    <row r="54" spans="1:5" ht="13.5" customHeight="1">
      <c r="A54" s="19" t="s">
        <v>36</v>
      </c>
      <c r="B54" s="2" t="s">
        <v>128</v>
      </c>
      <c r="C54" s="7">
        <v>2</v>
      </c>
      <c r="D54" s="7"/>
      <c r="E54" s="7"/>
    </row>
    <row r="55" spans="1:5" ht="13.5" customHeight="1">
      <c r="A55" s="19" t="s">
        <v>37</v>
      </c>
      <c r="B55" s="2" t="s">
        <v>140</v>
      </c>
      <c r="C55" s="7">
        <v>1</v>
      </c>
      <c r="D55" s="7">
        <v>7.5</v>
      </c>
      <c r="E55" s="7">
        <f>C55*D55</f>
        <v>7.5</v>
      </c>
    </row>
    <row r="56" spans="1:5" ht="13.5" customHeight="1">
      <c r="A56" s="19" t="s">
        <v>38</v>
      </c>
      <c r="B56" s="2" t="s">
        <v>140</v>
      </c>
      <c r="C56" s="7">
        <v>1</v>
      </c>
      <c r="D56" s="7">
        <v>5.5</v>
      </c>
      <c r="E56" s="7">
        <f>C56*D56</f>
        <v>5.5</v>
      </c>
    </row>
    <row r="57" spans="1:5" ht="13.5" customHeight="1">
      <c r="A57" s="19" t="s">
        <v>39</v>
      </c>
      <c r="B57" s="2" t="s">
        <v>141</v>
      </c>
      <c r="C57" s="7">
        <v>1</v>
      </c>
      <c r="D57" s="7">
        <v>0.25</v>
      </c>
      <c r="E57" s="7">
        <f>C57*D57</f>
        <v>0.25</v>
      </c>
    </row>
    <row r="58" spans="1:5" ht="13.5" customHeight="1">
      <c r="A58" s="19" t="s">
        <v>40</v>
      </c>
      <c r="B58" s="2" t="s">
        <v>142</v>
      </c>
      <c r="C58" s="7">
        <v>2</v>
      </c>
      <c r="D58" s="7"/>
      <c r="E58" s="7"/>
    </row>
    <row r="59" spans="1:5" ht="13.5" customHeight="1">
      <c r="A59" s="19" t="s">
        <v>41</v>
      </c>
      <c r="B59" s="2" t="s">
        <v>128</v>
      </c>
      <c r="C59" s="7">
        <v>2</v>
      </c>
      <c r="D59" s="7"/>
      <c r="E59" s="7"/>
    </row>
    <row r="60" spans="1:5" ht="13.5" customHeight="1">
      <c r="A60" s="21" t="s">
        <v>42</v>
      </c>
      <c r="B60" s="4" t="s">
        <v>114</v>
      </c>
      <c r="C60" s="7">
        <v>2</v>
      </c>
      <c r="D60" s="7">
        <v>0.22</v>
      </c>
      <c r="E60" s="7">
        <f aca="true" t="shared" si="1" ref="E60:E65">C60*D60</f>
        <v>0.44</v>
      </c>
    </row>
    <row r="61" spans="1:5" ht="13.5" customHeight="1">
      <c r="A61" s="21" t="s">
        <v>43</v>
      </c>
      <c r="B61" s="2" t="s">
        <v>115</v>
      </c>
      <c r="C61" s="7">
        <v>2</v>
      </c>
      <c r="D61" s="7">
        <v>0.003</v>
      </c>
      <c r="E61" s="7">
        <f t="shared" si="1"/>
        <v>0.006</v>
      </c>
    </row>
    <row r="62" spans="1:5" ht="13.5" customHeight="1">
      <c r="A62" s="19" t="s">
        <v>44</v>
      </c>
      <c r="B62" s="2" t="s">
        <v>143</v>
      </c>
      <c r="C62" s="7">
        <v>2</v>
      </c>
      <c r="D62" s="7">
        <v>22</v>
      </c>
      <c r="E62" s="7">
        <f t="shared" si="1"/>
        <v>44</v>
      </c>
    </row>
    <row r="63" spans="1:5" ht="13.5" customHeight="1">
      <c r="A63" s="19" t="s">
        <v>45</v>
      </c>
      <c r="B63" s="2" t="s">
        <v>136</v>
      </c>
      <c r="C63" s="7">
        <v>1</v>
      </c>
      <c r="D63" s="7">
        <v>4</v>
      </c>
      <c r="E63" s="7">
        <f t="shared" si="1"/>
        <v>4</v>
      </c>
    </row>
    <row r="64" spans="1:5" ht="13.5" customHeight="1">
      <c r="A64" s="19" t="s">
        <v>46</v>
      </c>
      <c r="B64" s="2" t="s">
        <v>144</v>
      </c>
      <c r="C64" s="7">
        <v>1</v>
      </c>
      <c r="D64" s="7">
        <v>7.5</v>
      </c>
      <c r="E64" s="7">
        <f t="shared" si="1"/>
        <v>7.5</v>
      </c>
    </row>
    <row r="65" spans="1:5" ht="13.5" customHeight="1">
      <c r="A65" s="19" t="s">
        <v>47</v>
      </c>
      <c r="B65" s="2" t="s">
        <v>145</v>
      </c>
      <c r="C65" s="7">
        <v>1</v>
      </c>
      <c r="D65" s="7">
        <v>5.5</v>
      </c>
      <c r="E65" s="7">
        <f t="shared" si="1"/>
        <v>5.5</v>
      </c>
    </row>
    <row r="66" spans="1:5" ht="13.5" customHeight="1">
      <c r="A66" s="19" t="s">
        <v>48</v>
      </c>
      <c r="B66" s="2" t="s">
        <v>146</v>
      </c>
      <c r="C66" s="7">
        <v>1</v>
      </c>
      <c r="D66" s="7"/>
      <c r="E66" s="7"/>
    </row>
    <row r="67" spans="1:5" ht="13.5" customHeight="1">
      <c r="A67" s="19" t="s">
        <v>49</v>
      </c>
      <c r="B67" s="2" t="s">
        <v>147</v>
      </c>
      <c r="C67" s="7">
        <v>2</v>
      </c>
      <c r="D67" s="7">
        <v>0.25</v>
      </c>
      <c r="E67" s="7">
        <f>C67*D67</f>
        <v>0.5</v>
      </c>
    </row>
    <row r="68" spans="1:5" ht="13.5" customHeight="1">
      <c r="A68" s="19" t="s">
        <v>50</v>
      </c>
      <c r="B68" s="2" t="s">
        <v>148</v>
      </c>
      <c r="C68" s="7">
        <v>2</v>
      </c>
      <c r="D68" s="7">
        <v>50</v>
      </c>
      <c r="E68" s="7">
        <f>C68*D68</f>
        <v>100</v>
      </c>
    </row>
    <row r="69" spans="1:5" ht="13.5" customHeight="1">
      <c r="A69" s="19" t="s">
        <v>51</v>
      </c>
      <c r="B69" s="2" t="s">
        <v>149</v>
      </c>
      <c r="C69" s="7">
        <v>2</v>
      </c>
      <c r="D69" s="7">
        <v>2.2</v>
      </c>
      <c r="E69" s="7">
        <f>C69*D69</f>
        <v>4.4</v>
      </c>
    </row>
    <row r="70" spans="1:5" ht="13.5" customHeight="1">
      <c r="A70" s="19" t="s">
        <v>52</v>
      </c>
      <c r="B70" s="2" t="s">
        <v>150</v>
      </c>
      <c r="C70" s="7">
        <v>2</v>
      </c>
      <c r="D70" s="7">
        <v>1.1</v>
      </c>
      <c r="E70" s="7">
        <f>C70*D70</f>
        <v>2.2</v>
      </c>
    </row>
    <row r="71" spans="1:5" ht="13.5" customHeight="1">
      <c r="A71" s="21" t="s">
        <v>53</v>
      </c>
      <c r="B71" s="4" t="s">
        <v>151</v>
      </c>
      <c r="C71" s="7">
        <v>2</v>
      </c>
      <c r="D71" s="7"/>
      <c r="E71" s="7"/>
    </row>
    <row r="72" spans="1:5" ht="13.5" customHeight="1">
      <c r="A72" s="21" t="s">
        <v>54</v>
      </c>
      <c r="B72" s="4" t="s">
        <v>152</v>
      </c>
      <c r="C72" s="7">
        <v>2</v>
      </c>
      <c r="D72" s="7"/>
      <c r="E72" s="7"/>
    </row>
    <row r="73" spans="1:5" ht="13.5" customHeight="1">
      <c r="A73" s="21" t="s">
        <v>55</v>
      </c>
      <c r="B73" s="4" t="s">
        <v>152</v>
      </c>
      <c r="C73" s="7">
        <v>2</v>
      </c>
      <c r="D73" s="7"/>
      <c r="E73" s="7"/>
    </row>
    <row r="74" spans="1:5" ht="13.5" customHeight="1">
      <c r="A74" s="21" t="s">
        <v>97</v>
      </c>
      <c r="B74" s="4" t="s">
        <v>152</v>
      </c>
      <c r="C74" s="7">
        <v>2</v>
      </c>
      <c r="D74" s="7"/>
      <c r="E74" s="7"/>
    </row>
    <row r="75" spans="1:5" ht="13.5" customHeight="1">
      <c r="A75" s="21"/>
      <c r="B75" s="4"/>
      <c r="C75" s="7"/>
      <c r="D75" s="7"/>
      <c r="E75" s="7"/>
    </row>
    <row r="76" spans="1:5" ht="13.5" customHeight="1">
      <c r="A76" s="22" t="s">
        <v>56</v>
      </c>
      <c r="B76" s="6" t="s">
        <v>153</v>
      </c>
      <c r="C76" s="7"/>
      <c r="D76" s="7"/>
      <c r="E76" s="7"/>
    </row>
    <row r="77" spans="1:5" ht="13.5" customHeight="1">
      <c r="A77" s="21" t="s">
        <v>57</v>
      </c>
      <c r="B77" s="4" t="s">
        <v>153</v>
      </c>
      <c r="C77" s="7">
        <v>110</v>
      </c>
      <c r="D77" s="7"/>
      <c r="E77" s="7"/>
    </row>
    <row r="78" spans="1:5" ht="13.5" customHeight="1">
      <c r="A78" s="21" t="s">
        <v>58</v>
      </c>
      <c r="B78" s="4" t="s">
        <v>154</v>
      </c>
      <c r="C78" s="7">
        <v>1</v>
      </c>
      <c r="D78" s="7">
        <v>7</v>
      </c>
      <c r="E78" s="7">
        <f>C78*D78</f>
        <v>7</v>
      </c>
    </row>
    <row r="79" spans="1:5" ht="13.5" customHeight="1">
      <c r="A79" s="21" t="s">
        <v>59</v>
      </c>
      <c r="B79" s="4" t="s">
        <v>155</v>
      </c>
      <c r="C79" s="7">
        <v>2</v>
      </c>
      <c r="D79" s="7">
        <v>6</v>
      </c>
      <c r="E79" s="7">
        <f>C79*D79</f>
        <v>12</v>
      </c>
    </row>
    <row r="80" spans="1:5" ht="13.5" customHeight="1">
      <c r="A80" s="21" t="s">
        <v>60</v>
      </c>
      <c r="B80" s="4" t="s">
        <v>156</v>
      </c>
      <c r="C80" s="7">
        <v>1</v>
      </c>
      <c r="D80" s="7">
        <v>3</v>
      </c>
      <c r="E80" s="7">
        <f>C80*D80</f>
        <v>3</v>
      </c>
    </row>
    <row r="81" spans="1:5" ht="13.5" customHeight="1">
      <c r="A81" s="21" t="s">
        <v>61</v>
      </c>
      <c r="B81" s="4" t="s">
        <v>156</v>
      </c>
      <c r="C81" s="7">
        <v>1</v>
      </c>
      <c r="D81" s="7">
        <v>5.5</v>
      </c>
      <c r="E81" s="7">
        <f>C81*D81</f>
        <v>5.5</v>
      </c>
    </row>
    <row r="82" spans="1:5" ht="13.5" customHeight="1">
      <c r="A82" s="21" t="s">
        <v>62</v>
      </c>
      <c r="B82" s="4" t="s">
        <v>157</v>
      </c>
      <c r="C82" s="7">
        <v>3</v>
      </c>
      <c r="D82" s="7"/>
      <c r="E82" s="7"/>
    </row>
    <row r="83" spans="1:5" ht="13.5" customHeight="1">
      <c r="A83" s="21" t="s">
        <v>63</v>
      </c>
      <c r="B83" s="4" t="s">
        <v>158</v>
      </c>
      <c r="C83" s="7">
        <v>3</v>
      </c>
      <c r="D83" s="7"/>
      <c r="E83" s="7"/>
    </row>
    <row r="84" spans="1:5" ht="13.5" customHeight="1">
      <c r="A84" s="21" t="s">
        <v>64</v>
      </c>
      <c r="B84" s="4" t="s">
        <v>159</v>
      </c>
      <c r="C84" s="7">
        <v>6</v>
      </c>
      <c r="D84" s="7"/>
      <c r="E84" s="7"/>
    </row>
    <row r="85" spans="1:5" ht="13.5" customHeight="1">
      <c r="A85" s="21" t="s">
        <v>73</v>
      </c>
      <c r="B85" s="4" t="s">
        <v>160</v>
      </c>
      <c r="C85" s="7">
        <v>2</v>
      </c>
      <c r="D85" s="7">
        <v>1.5</v>
      </c>
      <c r="E85" s="7">
        <f>C85*D85</f>
        <v>3</v>
      </c>
    </row>
    <row r="86" spans="1:5" ht="13.5" customHeight="1">
      <c r="A86" s="21" t="s">
        <v>74</v>
      </c>
      <c r="B86" s="4" t="s">
        <v>161</v>
      </c>
      <c r="C86" s="7">
        <v>1</v>
      </c>
      <c r="D86" s="7">
        <v>11</v>
      </c>
      <c r="E86" s="7">
        <f>C86*D86</f>
        <v>11</v>
      </c>
    </row>
    <row r="87" spans="1:5" ht="13.5" customHeight="1">
      <c r="A87" s="19" t="s">
        <v>86</v>
      </c>
      <c r="B87" s="8" t="s">
        <v>162</v>
      </c>
      <c r="C87" s="7">
        <v>1</v>
      </c>
      <c r="D87" s="7">
        <v>7.5</v>
      </c>
      <c r="E87" s="7">
        <f>C87*D87</f>
        <v>7.5</v>
      </c>
    </row>
    <row r="88" spans="1:5" ht="13.5" customHeight="1">
      <c r="A88" s="19" t="s">
        <v>87</v>
      </c>
      <c r="B88" s="8" t="s">
        <v>163</v>
      </c>
      <c r="C88" s="7">
        <v>1</v>
      </c>
      <c r="D88" s="7"/>
      <c r="E88" s="7"/>
    </row>
    <row r="89" spans="1:5" ht="13.5" customHeight="1">
      <c r="A89" s="21"/>
      <c r="B89" s="4"/>
      <c r="C89" s="7"/>
      <c r="D89" s="7"/>
      <c r="E89" s="7"/>
    </row>
    <row r="90" spans="1:5" ht="13.5" customHeight="1">
      <c r="A90" s="20" t="s">
        <v>65</v>
      </c>
      <c r="B90" s="6" t="s">
        <v>164</v>
      </c>
      <c r="C90" s="9"/>
      <c r="D90" s="9"/>
      <c r="E90" s="7"/>
    </row>
    <row r="91" spans="1:5" ht="13.5" customHeight="1">
      <c r="A91" s="19" t="s">
        <v>66</v>
      </c>
      <c r="B91" s="11" t="s">
        <v>157</v>
      </c>
      <c r="C91" s="7">
        <v>1</v>
      </c>
      <c r="D91" s="7"/>
      <c r="E91" s="7"/>
    </row>
    <row r="92" spans="1:5" ht="13.5" customHeight="1">
      <c r="A92" s="19" t="s">
        <v>88</v>
      </c>
      <c r="B92" s="11" t="s">
        <v>165</v>
      </c>
      <c r="C92" s="7">
        <v>1</v>
      </c>
      <c r="D92" s="7"/>
      <c r="E92" s="7"/>
    </row>
    <row r="93" spans="1:5" ht="13.5" customHeight="1">
      <c r="A93" s="21" t="s">
        <v>89</v>
      </c>
      <c r="B93" s="11" t="s">
        <v>166</v>
      </c>
      <c r="C93" s="7">
        <v>1</v>
      </c>
      <c r="D93" s="7"/>
      <c r="E93" s="7"/>
    </row>
    <row r="94" spans="1:5" ht="13.5" customHeight="1">
      <c r="A94" s="19" t="s">
        <v>90</v>
      </c>
      <c r="B94" s="11" t="s">
        <v>167</v>
      </c>
      <c r="C94" s="7">
        <v>1</v>
      </c>
      <c r="D94" s="7"/>
      <c r="E94" s="7"/>
    </row>
    <row r="95" spans="1:5" ht="13.5" customHeight="1">
      <c r="A95" s="19" t="s">
        <v>91</v>
      </c>
      <c r="B95" s="11" t="s">
        <v>168</v>
      </c>
      <c r="C95" s="7">
        <v>1</v>
      </c>
      <c r="D95" s="7"/>
      <c r="E95" s="7">
        <v>5.5</v>
      </c>
    </row>
    <row r="96" spans="1:5" ht="13.5" customHeight="1">
      <c r="A96" s="19" t="s">
        <v>92</v>
      </c>
      <c r="B96" s="11" t="s">
        <v>159</v>
      </c>
      <c r="C96" s="7">
        <v>1</v>
      </c>
      <c r="D96" s="7"/>
      <c r="E96" s="7"/>
    </row>
    <row r="97" spans="1:5" ht="13.5" customHeight="1">
      <c r="A97" s="19" t="s">
        <v>93</v>
      </c>
      <c r="B97" s="11" t="s">
        <v>169</v>
      </c>
      <c r="C97" s="7">
        <v>1</v>
      </c>
      <c r="D97" s="7"/>
      <c r="E97" s="7"/>
    </row>
    <row r="98" spans="1:5" ht="13.5" customHeight="1">
      <c r="A98" s="19" t="s">
        <v>94</v>
      </c>
      <c r="B98" s="11" t="s">
        <v>170</v>
      </c>
      <c r="C98" s="7">
        <v>1</v>
      </c>
      <c r="D98" s="7"/>
      <c r="E98" s="7"/>
    </row>
    <row r="99" spans="1:5" ht="13.5" customHeight="1">
      <c r="A99" s="19"/>
      <c r="B99" s="11"/>
      <c r="C99" s="7"/>
      <c r="D99" s="7"/>
      <c r="E99" s="7"/>
    </row>
    <row r="100" spans="1:5" ht="13.5" customHeight="1">
      <c r="A100" s="22" t="s">
        <v>67</v>
      </c>
      <c r="B100" s="6" t="s">
        <v>171</v>
      </c>
      <c r="C100" s="9"/>
      <c r="D100" s="9"/>
      <c r="E100" s="7"/>
    </row>
    <row r="101" spans="1:5" ht="13.5" customHeight="1">
      <c r="A101" s="19" t="s">
        <v>69</v>
      </c>
      <c r="B101" s="11" t="s">
        <v>172</v>
      </c>
      <c r="C101" s="7">
        <v>1</v>
      </c>
      <c r="D101" s="7">
        <v>22</v>
      </c>
      <c r="E101" s="7">
        <f>C101*D101</f>
        <v>22</v>
      </c>
    </row>
    <row r="102" spans="1:5" ht="13.5" customHeight="1">
      <c r="A102" s="19" t="s">
        <v>70</v>
      </c>
      <c r="B102" s="11" t="s">
        <v>173</v>
      </c>
      <c r="C102" s="7">
        <v>1</v>
      </c>
      <c r="D102" s="7"/>
      <c r="E102" s="7"/>
    </row>
    <row r="103" spans="1:5" ht="13.5" customHeight="1">
      <c r="A103" s="19" t="s">
        <v>71</v>
      </c>
      <c r="B103" s="11" t="s">
        <v>174</v>
      </c>
      <c r="C103" s="7">
        <v>1</v>
      </c>
      <c r="D103" s="7">
        <v>1.5</v>
      </c>
      <c r="E103" s="7">
        <f>C103*D103</f>
        <v>1.5</v>
      </c>
    </row>
    <row r="104" spans="1:5" ht="13.5" customHeight="1">
      <c r="A104" s="19" t="s">
        <v>72</v>
      </c>
      <c r="B104" s="11" t="s">
        <v>175</v>
      </c>
      <c r="C104" s="7">
        <v>1</v>
      </c>
      <c r="D104" s="7"/>
      <c r="E104" s="7"/>
    </row>
    <row r="105" spans="1:5" ht="13.5" customHeight="1">
      <c r="A105" s="19"/>
      <c r="B105" s="11"/>
      <c r="C105" s="7"/>
      <c r="D105" s="7"/>
      <c r="E105" s="7"/>
    </row>
    <row r="106" spans="1:5" ht="13.5" customHeight="1">
      <c r="A106" s="20" t="s">
        <v>68</v>
      </c>
      <c r="B106" s="13" t="s">
        <v>176</v>
      </c>
      <c r="C106" s="7"/>
      <c r="D106" s="7"/>
      <c r="E106" s="7"/>
    </row>
    <row r="107" spans="1:5" ht="13.5" customHeight="1">
      <c r="A107" s="19" t="s">
        <v>79</v>
      </c>
      <c r="B107" s="14" t="s">
        <v>177</v>
      </c>
      <c r="C107" s="7">
        <v>1</v>
      </c>
      <c r="D107" s="7"/>
      <c r="E107" s="7"/>
    </row>
    <row r="108" spans="1:5" ht="13.5" customHeight="1">
      <c r="A108" s="19" t="s">
        <v>80</v>
      </c>
      <c r="B108" s="14" t="s">
        <v>178</v>
      </c>
      <c r="C108" s="7">
        <v>1</v>
      </c>
      <c r="D108" s="7"/>
      <c r="E108" s="7"/>
    </row>
    <row r="109" spans="1:5" ht="13.5" customHeight="1">
      <c r="A109" s="19" t="s">
        <v>81</v>
      </c>
      <c r="B109" s="14" t="s">
        <v>179</v>
      </c>
      <c r="C109" s="7">
        <v>1</v>
      </c>
      <c r="D109" s="7"/>
      <c r="E109" s="7"/>
    </row>
    <row r="110" spans="1:5" ht="13.5" customHeight="1">
      <c r="A110" s="19" t="s">
        <v>82</v>
      </c>
      <c r="B110" s="14" t="s">
        <v>180</v>
      </c>
      <c r="C110" s="7">
        <v>1</v>
      </c>
      <c r="D110" s="7"/>
      <c r="E110" s="7"/>
    </row>
    <row r="111" spans="1:5" ht="13.5" customHeight="1">
      <c r="A111" s="21" t="s">
        <v>83</v>
      </c>
      <c r="B111" s="14" t="s">
        <v>181</v>
      </c>
      <c r="C111" s="7">
        <v>1</v>
      </c>
      <c r="D111" s="7"/>
      <c r="E111" s="7"/>
    </row>
    <row r="112" spans="1:5" ht="13.5" customHeight="1">
      <c r="A112" s="19" t="s">
        <v>84</v>
      </c>
      <c r="B112" s="14" t="s">
        <v>182</v>
      </c>
      <c r="C112" s="7">
        <v>1</v>
      </c>
      <c r="D112" s="7"/>
      <c r="E112" s="7"/>
    </row>
    <row r="113" spans="1:5" ht="13.5" customHeight="1">
      <c r="A113" s="19" t="s">
        <v>85</v>
      </c>
      <c r="B113" s="14" t="s">
        <v>183</v>
      </c>
      <c r="C113" s="7">
        <v>1</v>
      </c>
      <c r="D113" s="7"/>
      <c r="E113" s="7"/>
    </row>
    <row r="114" spans="1:5" ht="13.5" customHeight="1">
      <c r="A114" s="19" t="s">
        <v>95</v>
      </c>
      <c r="B114" s="14" t="s">
        <v>184</v>
      </c>
      <c r="C114" s="7">
        <v>1</v>
      </c>
      <c r="D114" s="7"/>
      <c r="E114" s="7"/>
    </row>
    <row r="115" spans="1:5" ht="13.5" customHeight="1">
      <c r="A115" s="19"/>
      <c r="B115" s="10"/>
      <c r="C115" s="7"/>
      <c r="D115" s="7"/>
      <c r="E115" s="7"/>
    </row>
    <row r="116" spans="1:5" ht="13.5" customHeight="1">
      <c r="A116" s="20" t="s">
        <v>75</v>
      </c>
      <c r="B116" s="15" t="s">
        <v>185</v>
      </c>
      <c r="C116" s="7"/>
      <c r="D116" s="7"/>
      <c r="E116" s="7"/>
    </row>
    <row r="117" spans="1:5" ht="13.5" customHeight="1">
      <c r="A117" s="19" t="s">
        <v>76</v>
      </c>
      <c r="B117" s="25" t="s">
        <v>186</v>
      </c>
      <c r="C117" s="7">
        <v>1</v>
      </c>
      <c r="D117" s="7"/>
      <c r="E117" s="7"/>
    </row>
    <row r="118" spans="1:5" ht="13.5" customHeight="1">
      <c r="A118" s="19" t="s">
        <v>77</v>
      </c>
      <c r="B118" s="25" t="s">
        <v>187</v>
      </c>
      <c r="C118" s="7">
        <v>2</v>
      </c>
      <c r="D118" s="7">
        <v>4</v>
      </c>
      <c r="E118" s="7">
        <f>C118*D118</f>
        <v>8</v>
      </c>
    </row>
    <row r="119" spans="1:5" ht="13.5" customHeight="1">
      <c r="A119" s="19" t="s">
        <v>78</v>
      </c>
      <c r="B119" s="25" t="s">
        <v>188</v>
      </c>
      <c r="C119" s="7">
        <v>3</v>
      </c>
      <c r="D119" s="7">
        <v>3</v>
      </c>
      <c r="E119" s="7">
        <f>C119*D119</f>
        <v>9</v>
      </c>
    </row>
    <row r="120" spans="1:5" ht="13.5" customHeight="1">
      <c r="A120" s="19"/>
      <c r="B120" s="12"/>
      <c r="C120" s="7"/>
      <c r="D120" s="7"/>
      <c r="E120" s="7"/>
    </row>
    <row r="121" spans="1:5" ht="13.5" customHeight="1">
      <c r="A121" s="19"/>
      <c r="B121" s="10" t="s">
        <v>189</v>
      </c>
      <c r="C121" s="9" t="s">
        <v>96</v>
      </c>
      <c r="D121" s="7"/>
      <c r="E121" s="9">
        <f>SUM(E4:E120)</f>
        <v>601.9005</v>
      </c>
    </row>
  </sheetData>
  <mergeCells count="5">
    <mergeCell ref="A1:E1"/>
    <mergeCell ref="A2:A3"/>
    <mergeCell ref="C2:C3"/>
    <mergeCell ref="B2:B3"/>
    <mergeCell ref="D2:E2"/>
  </mergeCells>
  <printOptions gridLines="1" horizontalCentered="1"/>
  <pageMargins left="0.7874015748031497" right="0.7874015748031497" top="0.7874015748031497" bottom="0.5905511811023623" header="0.3937007874015748" footer="0.3937007874015748"/>
  <pageSetup firstPageNumber="1" useFirstPageNumber="1" horizontalDpi="300" verticalDpi="300" orientation="landscape" paperSize="9" r:id="rId1"/>
  <headerFooter alignWithMargins="0">
    <oddHeader xml:space="preserve">&amp;R&amp;"Arial,常规"&amp;11     </oddHeader>
    <oddFooter xml:space="preserve">&amp;C&amp;"Arial,常规"&amp;9Page  &amp;P   of   &amp;N&amp;R&amp;9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印度加气</dc:title>
  <dc:subject/>
  <dc:creator/>
  <cp:keywords/>
  <dc:description/>
  <cp:lastModifiedBy>www.PHILka.RU</cp:lastModifiedBy>
  <cp:lastPrinted>2008-12-10T10:38:09Z</cp:lastPrinted>
  <dcterms:created xsi:type="dcterms:W3CDTF">2003-04-30T06:12:47Z</dcterms:created>
  <dcterms:modified xsi:type="dcterms:W3CDTF">2008-12-10T10:38:16Z</dcterms:modified>
  <cp:category/>
  <cp:version/>
  <cp:contentType/>
  <cp:contentStatus/>
</cp:coreProperties>
</file>